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XV.15 (2)" sheetId="1" r:id="rId1"/>
  </sheets>
  <externalReferences>
    <externalReference r:id="rId2"/>
  </externalReferences>
  <definedNames>
    <definedName name="Dział">#REF!</definedName>
    <definedName name="_xlnm.Print_Area" localSheetId="0">'Zał.U.XV.15 (2)'!$A$1:$E$37</definedName>
  </definedNames>
  <calcPr calcId="125725"/>
</workbook>
</file>

<file path=xl/calcChain.xml><?xml version="1.0" encoding="utf-8"?>
<calcChain xmlns="http://schemas.openxmlformats.org/spreadsheetml/2006/main">
  <c r="E35" i="1"/>
  <c r="E34" s="1"/>
  <c r="E31"/>
  <c r="E30" s="1"/>
  <c r="E27"/>
  <c r="E24"/>
  <c r="E22"/>
  <c r="E20"/>
  <c r="E19"/>
  <c r="E17"/>
  <c r="E16"/>
  <c r="E13"/>
  <c r="E12"/>
  <c r="E37" l="1"/>
</calcChain>
</file>

<file path=xl/sharedStrings.xml><?xml version="1.0" encoding="utf-8"?>
<sst xmlns="http://schemas.openxmlformats.org/spreadsheetml/2006/main" count="65" uniqueCount="53">
  <si>
    <t>Załącznik nr 1</t>
  </si>
  <si>
    <t xml:space="preserve">do Uchwały Nr XV/          /15 </t>
  </si>
  <si>
    <t>Rady Miejskiej w Konstantynowie Łódzkim</t>
  </si>
  <si>
    <t>z dnia  26 listopada 2015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</si>
  <si>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</si>
  <si>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</si>
  <si>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</si>
  <si>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</si>
  <si>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</si>
  <si>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</si>
  <si>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</si>
  <si>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</si>
  <si>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</si>
  <si>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</si>
  <si>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700</t>
  </si>
  <si>
    <t>Gospodarka mieszkaniowa</t>
  </si>
  <si>
    <t>70005</t>
  </si>
  <si>
    <t>Gospodarka gruntami i nieruchomościami</t>
  </si>
  <si>
    <t>0490</t>
  </si>
  <si>
    <t>Wpływy z innych lokalnych opłat pobieranych przez jst na podstawie odrębnych ustaw</t>
  </si>
  <si>
    <t>0920</t>
  </si>
  <si>
    <t>Pozostałe odsetki</t>
  </si>
  <si>
    <t>756</t>
  </si>
  <si>
    <t>Dochody od osób prawnych, od osób fizycznych i od innych jednostek nieposiadających osobowości prawnej oraz wydatki związane z ich poborem</t>
  </si>
  <si>
    <t>75621</t>
  </si>
  <si>
    <t>Udziały gmin w podatkach stanowiących dochód budżetu państwa</t>
  </si>
  <si>
    <t>0020</t>
  </si>
  <si>
    <t>Podatek dochodowy od osób prawnych</t>
  </si>
  <si>
    <t>801</t>
  </si>
  <si>
    <t>Oświata i wychowanie</t>
  </si>
  <si>
    <t>80101</t>
  </si>
  <si>
    <t>Szkoły podstawowe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</si>
  <si>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</si>
  <si>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</si>
  <si>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80103</t>
  </si>
  <si>
    <t>Stołówki szkolne i przedszkolne</t>
  </si>
  <si>
    <t>0830</t>
  </si>
  <si>
    <t>Wpływy z usług</t>
  </si>
  <si>
    <t>80104</t>
  </si>
  <si>
    <t>0970</t>
  </si>
  <si>
    <t>Wpływy z różnych dochodów</t>
  </si>
  <si>
    <t>80148</t>
  </si>
  <si>
    <t>0960</t>
  </si>
  <si>
    <t>Otrzymane spadki, zapisy i darowizny w postaci pieniężnej</t>
  </si>
  <si>
    <t>851</t>
  </si>
  <si>
    <t>Ochrona zdrowia</t>
  </si>
  <si>
    <t>85154</t>
  </si>
  <si>
    <t>Przeciwdziałanie alkoholizmowi</t>
  </si>
  <si>
    <t>853</t>
  </si>
  <si>
    <t>Pozostałe zadania w zakresie polityki społecznej</t>
  </si>
  <si>
    <t>85333</t>
  </si>
  <si>
    <t>Powiatowe urzędy pracy</t>
  </si>
  <si>
    <t>Razem zadania własne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</si>
</sst>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justify" vertical="justify" wrapText="1"/>
    </xf>
    <xf numFmtId="4" fontId="7" fillId="0" borderId="1" xfId="1" applyNumberFormat="1" applyFont="1" applyBorder="1" applyAlignment="1">
      <alignment horizontal="right"/>
    </xf>
    <xf numFmtId="49" fontId="6" fillId="3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5/za&#322;&#261;czniki%20do%20uchwa&#322;%202014/Tabela%20Nr%201%20dochody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U.XV.15 (2)"/>
      <sheetName val="Zał.U.XIV.15"/>
      <sheetName val="Zał.U.XII.15  (2)"/>
      <sheetName val="Zał.U.X.15"/>
      <sheetName val="Zał.U.IX.15"/>
      <sheetName val="Zał.U.VIII.15 "/>
      <sheetName val="Zał.U.II.14"/>
      <sheetName val="Zał.U.LII.14 "/>
      <sheetName val="Zał.U.LI.14"/>
      <sheetName val="Zał.U.XLVIII.14 "/>
      <sheetName val="Zał.U.XLVII.14"/>
      <sheetName val="Zał.U.XXX.13"/>
      <sheetName val="Zał.U.XXX.13 (2)"/>
      <sheetName val="Zał.U.XXXIII.13"/>
      <sheetName val="Zał.U.XXXIII.13(2)"/>
      <sheetName val="Zał.U.XXXIV.13 "/>
      <sheetName val="Zał.U.XXXV.13 "/>
      <sheetName val="Zał.1U.XXXVI.13"/>
      <sheetName val="Zał.U.XXXVII.13 "/>
      <sheetName val="Zał.U.XXXVIII.13"/>
      <sheetName val="Zał.U.XL.13"/>
      <sheetName val="Zał.U.XXI.I.12 "/>
      <sheetName val="Zał.U.XXI.III.12  (2)"/>
      <sheetName val="Zał.U.XXIII..12  "/>
      <sheetName val="Zał.U.XXIV..12"/>
      <sheetName val="Zał.U.XXV..12 "/>
      <sheetName val="Zał.U.XXVII..12 "/>
      <sheetName val="Zał.U.XXVIII..1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topLeftCell="A23" zoomScaleNormal="100" workbookViewId="0">
      <selection activeCell="G31" sqref="G31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60" style="4" customWidth="1"/>
    <col min="5" max="5" width="29.87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1</v>
      </c>
    </row>
    <row r="3" spans="1:5" ht="15.75">
      <c r="A3" s="1"/>
      <c r="B3" s="2"/>
      <c r="C3" s="2"/>
      <c r="D3" s="5"/>
      <c r="E3" s="5" t="s">
        <v>2</v>
      </c>
    </row>
    <row r="4" spans="1:5" ht="15.75">
      <c r="A4" s="1"/>
      <c r="B4" s="2"/>
      <c r="C4" s="2"/>
      <c r="D4" s="5"/>
      <c r="E4" s="5" t="s">
        <v>3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0.25">
      <c r="A8" s="8" t="s">
        <v>4</v>
      </c>
      <c r="B8" s="8"/>
      <c r="C8" s="8"/>
      <c r="D8" s="8"/>
      <c r="E8" s="8"/>
    </row>
    <row r="9" spans="1:5" ht="20.25">
      <c r="A9" s="9"/>
      <c r="B9" s="10"/>
      <c r="C9" s="10"/>
      <c r="D9" s="11"/>
      <c r="E9" s="12"/>
    </row>
    <row r="10" spans="1:5" ht="42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</row>
    <row r="11" spans="1:5" ht="18.75">
      <c r="A11" s="16" t="s">
        <v>10</v>
      </c>
      <c r="B11" s="16" t="s">
        <v>11</v>
      </c>
      <c r="C11" s="16" t="s">
        <v>12</v>
      </c>
      <c r="D11" s="16" t="s">
        <v>13</v>
      </c>
      <c r="E11" s="17">
        <v>5</v>
      </c>
    </row>
    <row r="12" spans="1:5" ht="29.25" customHeight="1">
      <c r="A12" s="18" t="s">
        <v>14</v>
      </c>
      <c r="B12" s="18"/>
      <c r="C12" s="18"/>
      <c r="D12" s="19" t="s">
        <v>15</v>
      </c>
      <c r="E12" s="20">
        <f>E13</f>
        <v>60000</v>
      </c>
    </row>
    <row r="13" spans="1:5" ht="21.75" customHeight="1">
      <c r="A13" s="21"/>
      <c r="B13" s="16" t="s">
        <v>16</v>
      </c>
      <c r="C13" s="16"/>
      <c r="D13" s="22" t="s">
        <v>17</v>
      </c>
      <c r="E13" s="23">
        <f>E14+E15</f>
        <v>60000</v>
      </c>
    </row>
    <row r="14" spans="1:5" ht="36" customHeight="1">
      <c r="A14" s="21"/>
      <c r="B14" s="16"/>
      <c r="C14" s="24" t="s">
        <v>18</v>
      </c>
      <c r="D14" s="25" t="s">
        <v>19</v>
      </c>
      <c r="E14" s="26">
        <v>30000</v>
      </c>
    </row>
    <row r="15" spans="1:5" ht="18.75">
      <c r="A15" s="21"/>
      <c r="B15" s="16"/>
      <c r="C15" s="24" t="s">
        <v>20</v>
      </c>
      <c r="D15" s="25" t="s">
        <v>21</v>
      </c>
      <c r="E15" s="26">
        <v>30000</v>
      </c>
    </row>
    <row r="16" spans="1:5" ht="55.5" customHeight="1">
      <c r="A16" s="18" t="s">
        <v>22</v>
      </c>
      <c r="B16" s="18"/>
      <c r="C16" s="18"/>
      <c r="D16" s="19" t="s">
        <v>23</v>
      </c>
      <c r="E16" s="20">
        <f>E17</f>
        <v>130000</v>
      </c>
    </row>
    <row r="17" spans="1:5" ht="42.75" customHeight="1">
      <c r="A17" s="21"/>
      <c r="B17" s="16" t="s">
        <v>24</v>
      </c>
      <c r="C17" s="16"/>
      <c r="D17" s="22" t="s">
        <v>25</v>
      </c>
      <c r="E17" s="23">
        <f>E18</f>
        <v>130000</v>
      </c>
    </row>
    <row r="18" spans="1:5" ht="22.5" customHeight="1">
      <c r="A18" s="21"/>
      <c r="B18" s="16"/>
      <c r="C18" s="24" t="s">
        <v>26</v>
      </c>
      <c r="D18" s="25" t="s">
        <v>27</v>
      </c>
      <c r="E18" s="26">
        <v>130000</v>
      </c>
    </row>
    <row r="19" spans="1:5" ht="33.75" customHeight="1">
      <c r="A19" s="18" t="s">
        <v>28</v>
      </c>
      <c r="B19" s="18"/>
      <c r="C19" s="18"/>
      <c r="D19" s="27" t="s">
        <v>29</v>
      </c>
      <c r="E19" s="20">
        <f>E20+E22+E24+E27</f>
        <v>98621</v>
      </c>
    </row>
    <row r="20" spans="1:5" ht="33.75" customHeight="1">
      <c r="A20" s="21"/>
      <c r="B20" s="16" t="s">
        <v>30</v>
      </c>
      <c r="C20" s="16"/>
      <c r="D20" s="28" t="s">
        <v>31</v>
      </c>
      <c r="E20" s="23">
        <f>E21</f>
        <v>5402</v>
      </c>
    </row>
    <row r="21" spans="1:5" ht="76.5" customHeight="1">
      <c r="A21" s="21"/>
      <c r="B21" s="16"/>
      <c r="C21" s="24" t="s">
        <v>32</v>
      </c>
      <c r="D21" s="25" t="s">
        <v>33</v>
      </c>
      <c r="E21" s="26">
        <v>5402</v>
      </c>
    </row>
    <row r="22" spans="1:5" ht="27.75" customHeight="1">
      <c r="A22" s="21"/>
      <c r="B22" s="16" t="s">
        <v>34</v>
      </c>
      <c r="C22" s="16"/>
      <c r="D22" s="28" t="s">
        <v>35</v>
      </c>
      <c r="E22" s="23">
        <f>E23</f>
        <v>5087</v>
      </c>
    </row>
    <row r="23" spans="1:5" ht="18.75" customHeight="1">
      <c r="A23" s="21"/>
      <c r="B23" s="16"/>
      <c r="C23" s="24" t="s">
        <v>36</v>
      </c>
      <c r="D23" s="29" t="s">
        <v>37</v>
      </c>
      <c r="E23" s="26">
        <v>5087</v>
      </c>
    </row>
    <row r="24" spans="1:5" ht="27" customHeight="1">
      <c r="A24" s="21"/>
      <c r="B24" s="16" t="s">
        <v>38</v>
      </c>
      <c r="C24" s="16"/>
      <c r="D24" s="28" t="s">
        <v>35</v>
      </c>
      <c r="E24" s="23">
        <f>E25+E26</f>
        <v>17300</v>
      </c>
    </row>
    <row r="25" spans="1:5" ht="27" customHeight="1">
      <c r="A25" s="21"/>
      <c r="B25" s="16"/>
      <c r="C25" s="24" t="s">
        <v>36</v>
      </c>
      <c r="D25" s="29" t="s">
        <v>37</v>
      </c>
      <c r="E25" s="26">
        <v>15000</v>
      </c>
    </row>
    <row r="26" spans="1:5" ht="24.75" customHeight="1">
      <c r="A26" s="21"/>
      <c r="B26" s="16"/>
      <c r="C26" s="24" t="s">
        <v>39</v>
      </c>
      <c r="D26" s="29" t="s">
        <v>40</v>
      </c>
      <c r="E26" s="26">
        <v>2300</v>
      </c>
    </row>
    <row r="27" spans="1:5" ht="33.75" customHeight="1">
      <c r="A27" s="21"/>
      <c r="B27" s="16" t="s">
        <v>41</v>
      </c>
      <c r="C27" s="16"/>
      <c r="D27" s="28" t="s">
        <v>35</v>
      </c>
      <c r="E27" s="23">
        <f>E28+E29</f>
        <v>70832</v>
      </c>
    </row>
    <row r="28" spans="1:5" ht="33.75" customHeight="1">
      <c r="A28" s="21"/>
      <c r="B28" s="16"/>
      <c r="C28" s="24" t="s">
        <v>36</v>
      </c>
      <c r="D28" s="29" t="s">
        <v>37</v>
      </c>
      <c r="E28" s="26">
        <v>67160</v>
      </c>
    </row>
    <row r="29" spans="1:5" ht="32.25" customHeight="1">
      <c r="A29" s="21"/>
      <c r="B29" s="16"/>
      <c r="C29" s="24" t="s">
        <v>42</v>
      </c>
      <c r="D29" s="29" t="s">
        <v>43</v>
      </c>
      <c r="E29" s="26">
        <v>3672</v>
      </c>
    </row>
    <row r="30" spans="1:5" ht="32.25" customHeight="1">
      <c r="A30" s="18" t="s">
        <v>44</v>
      </c>
      <c r="B30" s="18"/>
      <c r="C30" s="18"/>
      <c r="D30" s="27" t="s">
        <v>45</v>
      </c>
      <c r="E30" s="20">
        <f>E31</f>
        <v>8506</v>
      </c>
    </row>
    <row r="31" spans="1:5" ht="32.25" customHeight="1">
      <c r="A31" s="21"/>
      <c r="B31" s="16" t="s">
        <v>46</v>
      </c>
      <c r="C31" s="16"/>
      <c r="D31" s="28" t="s">
        <v>47</v>
      </c>
      <c r="E31" s="23">
        <f>E32+E33</f>
        <v>8506</v>
      </c>
    </row>
    <row r="32" spans="1:5" ht="32.25" customHeight="1">
      <c r="A32" s="21"/>
      <c r="B32" s="16"/>
      <c r="C32" s="24" t="s">
        <v>42</v>
      </c>
      <c r="D32" s="29" t="s">
        <v>43</v>
      </c>
      <c r="E32" s="26">
        <v>3400</v>
      </c>
    </row>
    <row r="33" spans="1:5" ht="32.25" customHeight="1">
      <c r="A33" s="21"/>
      <c r="B33" s="16"/>
      <c r="C33" s="24" t="s">
        <v>39</v>
      </c>
      <c r="D33" s="29" t="s">
        <v>40</v>
      </c>
      <c r="E33" s="26">
        <v>5106</v>
      </c>
    </row>
    <row r="34" spans="1:5" ht="33.75" customHeight="1">
      <c r="A34" s="18" t="s">
        <v>48</v>
      </c>
      <c r="B34" s="18"/>
      <c r="C34" s="18"/>
      <c r="D34" s="27" t="s">
        <v>49</v>
      </c>
      <c r="E34" s="20">
        <f>E35</f>
        <v>19496</v>
      </c>
    </row>
    <row r="35" spans="1:5" ht="33.75" customHeight="1">
      <c r="A35" s="21"/>
      <c r="B35" s="16" t="s">
        <v>50</v>
      </c>
      <c r="C35" s="16"/>
      <c r="D35" s="28" t="s">
        <v>51</v>
      </c>
      <c r="E35" s="23">
        <f>E36</f>
        <v>19496</v>
      </c>
    </row>
    <row r="36" spans="1:5" ht="33.75" customHeight="1">
      <c r="A36" s="21"/>
      <c r="B36" s="16"/>
      <c r="C36" s="24" t="s">
        <v>39</v>
      </c>
      <c r="D36" s="29" t="s">
        <v>40</v>
      </c>
      <c r="E36" s="26">
        <v>19496</v>
      </c>
    </row>
    <row r="37" spans="1:5" ht="39.75" customHeight="1">
      <c r="A37" s="30" t="s">
        <v>52</v>
      </c>
      <c r="B37" s="31"/>
      <c r="C37" s="31"/>
      <c r="D37" s="32"/>
      <c r="E37" s="33">
        <f>E12+E16+E19+E30+E34</f>
        <v>316623</v>
      </c>
    </row>
  </sheetData>
  <mergeCells count="2">
    <mergeCell ref="A8:E8"/>
    <mergeCell ref="A37:D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Zał.U.XV.15 (2)</vt:lpstr>
      <vt:lpstr>'Zał.U.XV.15 (2)'!Obszar_wydruku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2015-11-17T08:39:18Z</dcterms:created>
  <dcterms:modified xsi:type="dcterms:W3CDTF">2015-11-17T08:39:41Z</dcterms:modified>
</cp:coreProperties>
</file>